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a8d7cc3620296f7/Desktop/ESA/Done/"/>
    </mc:Choice>
  </mc:AlternateContent>
  <xr:revisionPtr revIDLastSave="2" documentId="8_{B1988AA9-C043-4567-AAF1-3988043C07A5}" xr6:coauthVersionLast="47" xr6:coauthVersionMax="47" xr10:uidLastSave="{2446D1B9-8D2B-4FD4-A44E-AFB0FC3AE027}"/>
  <bookViews>
    <workbookView xWindow="28680" yWindow="-120" windowWidth="24240" windowHeight="13020" xr2:uid="{F997FEB5-40FC-D746-8299-6939A32C1A1F}"/>
  </bookViews>
  <sheets>
    <sheet name="Data" sheetId="1" r:id="rId1"/>
    <sheet name="Summary statistic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15" i="1" l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3" i="1"/>
  <c r="V4" i="1"/>
  <c r="V5" i="1"/>
  <c r="V6" i="1"/>
  <c r="V7" i="1"/>
  <c r="V8" i="1"/>
  <c r="V9" i="1"/>
  <c r="V10" i="1"/>
  <c r="V11" i="1"/>
  <c r="V12" i="1"/>
  <c r="V13" i="1"/>
  <c r="V14" i="1"/>
  <c r="V2" i="1"/>
  <c r="F10" i="2"/>
  <c r="E10" i="2"/>
  <c r="E4" i="2" a="1"/>
  <c r="E4" i="2" s="1"/>
  <c r="E5" i="2" a="1"/>
  <c r="E5" i="2" s="1"/>
  <c r="E6" i="2" a="1"/>
  <c r="E6" i="2" s="1"/>
  <c r="E7" i="2" a="1"/>
  <c r="E7" i="2" s="1"/>
  <c r="E8" i="2" a="1"/>
  <c r="E8" i="2" s="1"/>
  <c r="E3" i="2" a="1"/>
  <c r="E3" i="2" s="1"/>
  <c r="F4" i="2" a="1"/>
  <c r="F4" i="2" s="1"/>
  <c r="F5" i="2" a="1"/>
  <c r="F5" i="2" s="1"/>
  <c r="F6" i="2" a="1"/>
  <c r="F6" i="2" s="1"/>
  <c r="F7" i="2" a="1"/>
  <c r="F7" i="2" s="1"/>
  <c r="F8" i="2" a="1"/>
  <c r="F8" i="2" s="1"/>
  <c r="F3" i="2" a="1"/>
  <c r="F3" i="2" s="1"/>
  <c r="B6" i="2"/>
  <c r="B5" i="2"/>
  <c r="B4" i="2"/>
  <c r="B3" i="2"/>
  <c r="A3" i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tc={A0DFA807-45AE-4CD5-B489-EA702329497B}</author>
  </authors>
  <commentList>
    <comment ref="B1" authorId="0" shapeId="0" xr:uid="{A0DFA807-45AE-4CD5-B489-EA702329497B}">
      <text>
        <t>[Threaded comment]
Your version of Excel allows you to read this threaded comment; however, any edits to it will get removed if the file is opened in a newer version of Excel. Learn more: https://go.microsoft.com/fwlink/?linkid=870924
Comment:
    This looks awkward on the spreadsheet. Suggest changing to: Height in m and cm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<sst xmlns="http://schemas.openxmlformats.org/spreadsheetml/2006/main" count="25" uniqueCount="16">
  <si>
    <t>Student number</t>
  </si>
  <si>
    <t>Year group</t>
  </si>
  <si>
    <t>Gender</t>
  </si>
  <si>
    <t>Average (mean)</t>
  </si>
  <si>
    <t>Median</t>
  </si>
  <si>
    <t>Minimum</t>
  </si>
  <si>
    <t>Maximum</t>
  </si>
  <si>
    <t>M</t>
  </si>
  <si>
    <t>F</t>
  </si>
  <si>
    <t>Year</t>
  </si>
  <si>
    <t>Count</t>
  </si>
  <si>
    <t>Average</t>
  </si>
  <si>
    <t>All</t>
  </si>
  <si>
    <t>Overall statistics</t>
  </si>
  <si>
    <t>Enter data in blue cells</t>
  </si>
  <si>
    <t>Height in m (to 2 decimal places, e.g. 1.75)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</si>
</sst>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9"/>
      <color indexed="81"/>
      <name val="Tahoma"/>
      <charset val="1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2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2" fontId="0" fillId="2" borderId="0" xfId="0" applyNumberFormat="1" applyFill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2" fillId="0" borderId="0" xfId="0" applyFon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Dotplot</a:t>
            </a:r>
            <a:r>
              <a:rPr lang="en-GB" baseline="0"/>
              <a:t> of students' heights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Data!$B$2:$B$14</c:f>
              <c:numCache>
                <c:formatCode>0.00</c:formatCode>
                <c:ptCount val="13"/>
                <c:pt idx="0">
                  <c:v>1.45</c:v>
                </c:pt>
                <c:pt idx="1">
                  <c:v>1.76</c:v>
                </c:pt>
                <c:pt idx="2">
                  <c:v>1.31</c:v>
                </c:pt>
                <c:pt idx="3">
                  <c:v>1.58</c:v>
                </c:pt>
                <c:pt idx="4">
                  <c:v>1.9</c:v>
                </c:pt>
                <c:pt idx="5">
                  <c:v>1.62</c:v>
                </c:pt>
                <c:pt idx="6">
                  <c:v>1.73</c:v>
                </c:pt>
                <c:pt idx="7">
                  <c:v>1.75</c:v>
                </c:pt>
                <c:pt idx="8">
                  <c:v>1.81</c:v>
                </c:pt>
                <c:pt idx="9">
                  <c:v>1.95</c:v>
                </c:pt>
                <c:pt idx="10">
                  <c:v>1.95</c:v>
                </c:pt>
                <c:pt idx="11">
                  <c:v>1.76</c:v>
                </c:pt>
                <c:pt idx="12">
                  <c:v>1.76</c:v>
                </c:pt>
              </c:numCache>
            </c:numRef>
          </c:xVal>
          <c:yVal>
            <c:numRef>
              <c:f>Data!$V$2:$V$14</c:f>
              <c:numCache>
                <c:formatCode>General</c:formatCode>
                <c:ptCount val="1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2</c:v>
                </c:pt>
                <c:pt idx="11">
                  <c:v>2</c:v>
                </c:pt>
                <c:pt idx="12">
                  <c:v>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870-7F4D-A856-22EC1D63C6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17879775"/>
        <c:axId val="1317572607"/>
      </c:scatterChart>
      <c:valAx>
        <c:axId val="1317879775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Height in metres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7572607"/>
        <c:crosses val="autoZero"/>
        <c:crossBetween val="midCat"/>
      </c:valAx>
      <c:valAx>
        <c:axId val="131757260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Frequency (number</a:t>
                </a:r>
                <a:r>
                  <a:rPr lang="en-GB" baseline="0"/>
                  <a:t> of students)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7879775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501650</xdr:colOff>
      <xdr:row>1</xdr:row>
      <xdr:rowOff>38100</xdr:rowOff>
    </xdr:from>
    <xdr:to>
      <xdr:col>14</xdr:col>
      <xdr:colOff>571500</xdr:colOff>
      <xdr:row>17</xdr:row>
      <xdr:rowOff>12700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A081D2D-D7A5-1865-9029-008EFC6A209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Trish Wilson" id="{22AA96DF-8B40-4324-9775-F754C5821690}" userId="1a8d7cc3620296f7" providerId="Windows Liv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1" dT="2023-12-10T20:51:47.53" personId="{22AA96DF-8B40-4324-9775-F754C5821690}" id="{A0DFA807-45AE-4CD5-B489-EA702329497B}">
    <text>This looks awkward on the spreadsheet. Suggest changing to: Height in m and cm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2EB4E7-0A3C-684D-A563-68B07397DB7B}">
  <dimension ref="A1:V101"/>
  <sheetViews>
    <sheetView tabSelected="1" workbookViewId="0">
      <selection activeCell="E15" sqref="E15"/>
    </sheetView>
  </sheetViews>
  <sheetFormatPr defaultColWidth="10.6640625" defaultRowHeight="15.5" x14ac:dyDescent="0.35"/>
  <cols>
    <col min="1" max="1" width="15.6640625" style="1" customWidth="1"/>
    <col min="2" max="2" width="17" style="1" customWidth="1"/>
    <col min="3" max="4" width="10.83203125" style="1"/>
    <col min="22" max="22" width="11.1640625" style="1" customWidth="1"/>
  </cols>
  <sheetData>
    <row r="1" spans="1:22" ht="46.5" x14ac:dyDescent="0.35">
      <c r="A1" s="3" t="s">
        <v>0</v>
      </c>
      <c r="B1" s="4" t="s">
        <v>15</v>
      </c>
      <c r="C1" s="3" t="s">
        <v>1</v>
      </c>
      <c r="D1" s="3" t="s">
        <v>2</v>
      </c>
      <c r="V1" s="3" t="s">
        <v>10</v>
      </c>
    </row>
    <row r="2" spans="1:22" x14ac:dyDescent="0.35">
      <c r="A2" s="1">
        <v>1</v>
      </c>
      <c r="B2" s="7">
        <v>1.45</v>
      </c>
      <c r="C2" s="8">
        <v>7</v>
      </c>
      <c r="D2" s="8" t="s">
        <v>7</v>
      </c>
      <c r="V2" s="1">
        <f>COUNTIF($B$2:$B2,B2)</f>
        <v>1</v>
      </c>
    </row>
    <row r="3" spans="1:22" x14ac:dyDescent="0.35">
      <c r="A3" s="1">
        <f>A2+1</f>
        <v>2</v>
      </c>
      <c r="B3" s="7">
        <v>1.76</v>
      </c>
      <c r="C3" s="8">
        <v>9</v>
      </c>
      <c r="D3" s="8" t="s">
        <v>7</v>
      </c>
      <c r="V3" s="1">
        <f>COUNTIF($B$2:$B3,B3)</f>
        <v>1</v>
      </c>
    </row>
    <row r="4" spans="1:22" ht="26" x14ac:dyDescent="0.6">
      <c r="A4" s="1">
        <f t="shared" ref="A4:A67" si="0">A3+1</f>
        <v>3</v>
      </c>
      <c r="B4" s="7">
        <v>1.31</v>
      </c>
      <c r="C4" s="8">
        <v>8</v>
      </c>
      <c r="D4" s="8" t="s">
        <v>8</v>
      </c>
      <c r="E4" s="11" t="s">
        <v>14</v>
      </c>
      <c r="F4" s="12"/>
      <c r="V4" s="1">
        <f>COUNTIF($B$2:$B4,B4)</f>
        <v>1</v>
      </c>
    </row>
    <row r="5" spans="1:22" x14ac:dyDescent="0.35">
      <c r="A5" s="1">
        <f t="shared" si="0"/>
        <v>4</v>
      </c>
      <c r="B5" s="7">
        <v>1.58</v>
      </c>
      <c r="C5" s="8">
        <v>8</v>
      </c>
      <c r="D5" s="8" t="s">
        <v>8</v>
      </c>
      <c r="V5" s="1">
        <f>COUNTIF($B$2:$B5,B5)</f>
        <v>1</v>
      </c>
    </row>
    <row r="6" spans="1:22" x14ac:dyDescent="0.35">
      <c r="A6" s="1">
        <f t="shared" si="0"/>
        <v>5</v>
      </c>
      <c r="B6" s="7">
        <v>1.9</v>
      </c>
      <c r="C6" s="8">
        <v>11</v>
      </c>
      <c r="D6" s="8" t="s">
        <v>7</v>
      </c>
      <c r="V6" s="1">
        <f>COUNTIF($B$2:$B6,B6)</f>
        <v>1</v>
      </c>
    </row>
    <row r="7" spans="1:22" x14ac:dyDescent="0.35">
      <c r="A7" s="1">
        <f t="shared" si="0"/>
        <v>6</v>
      </c>
      <c r="B7" s="7">
        <v>1.62</v>
      </c>
      <c r="C7" s="8">
        <v>9</v>
      </c>
      <c r="D7" s="8" t="s">
        <v>8</v>
      </c>
      <c r="V7" s="1">
        <f>COUNTIF($B$2:$B7,B7)</f>
        <v>1</v>
      </c>
    </row>
    <row r="8" spans="1:22" x14ac:dyDescent="0.35">
      <c r="A8" s="1">
        <f t="shared" si="0"/>
        <v>7</v>
      </c>
      <c r="B8" s="7">
        <v>1.73</v>
      </c>
      <c r="C8" s="8">
        <v>8</v>
      </c>
      <c r="D8" s="8" t="s">
        <v>8</v>
      </c>
      <c r="V8" s="1">
        <f>COUNTIF($B$2:$B8,B8)</f>
        <v>1</v>
      </c>
    </row>
    <row r="9" spans="1:22" x14ac:dyDescent="0.35">
      <c r="A9" s="1">
        <f t="shared" si="0"/>
        <v>8</v>
      </c>
      <c r="B9" s="7">
        <v>1.75</v>
      </c>
      <c r="C9" s="8">
        <v>8</v>
      </c>
      <c r="D9" s="8" t="s">
        <v>7</v>
      </c>
      <c r="V9" s="1">
        <f>COUNTIF($B$2:$B9,B9)</f>
        <v>1</v>
      </c>
    </row>
    <row r="10" spans="1:22" x14ac:dyDescent="0.35">
      <c r="A10" s="1">
        <f t="shared" si="0"/>
        <v>9</v>
      </c>
      <c r="B10" s="7">
        <v>1.81</v>
      </c>
      <c r="C10" s="8">
        <v>10</v>
      </c>
      <c r="D10" s="8" t="s">
        <v>8</v>
      </c>
      <c r="V10" s="1">
        <f>COUNTIF($B$2:$B10,B10)</f>
        <v>1</v>
      </c>
    </row>
    <row r="11" spans="1:22" x14ac:dyDescent="0.35">
      <c r="A11" s="1">
        <f t="shared" si="0"/>
        <v>10</v>
      </c>
      <c r="B11" s="7">
        <v>1.95</v>
      </c>
      <c r="C11" s="8">
        <v>12</v>
      </c>
      <c r="D11" s="8" t="s">
        <v>7</v>
      </c>
      <c r="V11" s="1">
        <f>COUNTIF($B$2:$B11,B11)</f>
        <v>1</v>
      </c>
    </row>
    <row r="12" spans="1:22" x14ac:dyDescent="0.35">
      <c r="A12" s="1">
        <f t="shared" si="0"/>
        <v>11</v>
      </c>
      <c r="B12" s="7">
        <v>1.95</v>
      </c>
      <c r="C12" s="8"/>
      <c r="D12" s="8"/>
      <c r="V12" s="1">
        <f>COUNTIF($B$2:$B12,B12)</f>
        <v>2</v>
      </c>
    </row>
    <row r="13" spans="1:22" x14ac:dyDescent="0.35">
      <c r="A13" s="1">
        <f t="shared" si="0"/>
        <v>12</v>
      </c>
      <c r="B13" s="7">
        <v>1.76</v>
      </c>
      <c r="C13" s="8"/>
      <c r="D13" s="8"/>
      <c r="V13" s="1">
        <f>COUNTIF($B$2:$B13,B13)</f>
        <v>2</v>
      </c>
    </row>
    <row r="14" spans="1:22" x14ac:dyDescent="0.35">
      <c r="A14" s="1">
        <f t="shared" si="0"/>
        <v>13</v>
      </c>
      <c r="B14" s="7">
        <v>1.76</v>
      </c>
      <c r="C14" s="8"/>
      <c r="D14" s="8"/>
      <c r="V14" s="1">
        <f>COUNTIF($B$2:$B14,B14)</f>
        <v>3</v>
      </c>
    </row>
    <row r="15" spans="1:22" x14ac:dyDescent="0.35">
      <c r="A15" s="1">
        <f t="shared" si="0"/>
        <v>14</v>
      </c>
      <c r="B15" s="7"/>
      <c r="C15" s="8"/>
      <c r="D15" s="8"/>
      <c r="V15" s="1">
        <f>COUNTIF($B$2:$B15,B15)</f>
        <v>0</v>
      </c>
    </row>
    <row r="16" spans="1:22" x14ac:dyDescent="0.35">
      <c r="A16" s="1">
        <f t="shared" si="0"/>
        <v>15</v>
      </c>
      <c r="B16" s="7"/>
      <c r="C16" s="8"/>
      <c r="D16" s="8"/>
      <c r="V16" s="1">
        <f>COUNTIF($B$2:$B16,B16)</f>
        <v>0</v>
      </c>
    </row>
    <row r="17" spans="1:22" x14ac:dyDescent="0.35">
      <c r="A17" s="1">
        <f t="shared" si="0"/>
        <v>16</v>
      </c>
      <c r="B17" s="7"/>
      <c r="C17" s="8"/>
      <c r="D17" s="8"/>
      <c r="V17" s="1">
        <f>COUNTIF($B$2:$B17,B17)</f>
        <v>0</v>
      </c>
    </row>
    <row r="18" spans="1:22" x14ac:dyDescent="0.35">
      <c r="A18" s="1">
        <f t="shared" si="0"/>
        <v>17</v>
      </c>
      <c r="B18" s="7"/>
      <c r="C18" s="8"/>
      <c r="D18" s="8"/>
      <c r="V18" s="1">
        <f>COUNTIF($B$2:$B18,B18)</f>
        <v>0</v>
      </c>
    </row>
    <row r="19" spans="1:22" x14ac:dyDescent="0.35">
      <c r="A19" s="1">
        <f t="shared" si="0"/>
        <v>18</v>
      </c>
      <c r="B19" s="7"/>
      <c r="C19" s="8"/>
      <c r="D19" s="8"/>
      <c r="V19" s="1">
        <f>COUNTIF($B$2:$B19,B19)</f>
        <v>0</v>
      </c>
    </row>
    <row r="20" spans="1:22" x14ac:dyDescent="0.35">
      <c r="A20" s="1">
        <f t="shared" si="0"/>
        <v>19</v>
      </c>
      <c r="B20" s="7"/>
      <c r="C20" s="8"/>
      <c r="D20" s="8"/>
      <c r="V20" s="1">
        <f>COUNTIF($B$2:$B20,B20)</f>
        <v>0</v>
      </c>
    </row>
    <row r="21" spans="1:22" x14ac:dyDescent="0.35">
      <c r="A21" s="1">
        <f t="shared" si="0"/>
        <v>20</v>
      </c>
      <c r="B21" s="7"/>
      <c r="C21" s="8"/>
      <c r="D21" s="8"/>
      <c r="V21" s="1">
        <f>COUNTIF($B$2:$B21,B21)</f>
        <v>0</v>
      </c>
    </row>
    <row r="22" spans="1:22" x14ac:dyDescent="0.35">
      <c r="A22" s="1">
        <f t="shared" si="0"/>
        <v>21</v>
      </c>
      <c r="B22" s="7"/>
      <c r="C22" s="8"/>
      <c r="D22" s="8"/>
      <c r="V22" s="1">
        <f>COUNTIF($B$2:$B22,B22)</f>
        <v>0</v>
      </c>
    </row>
    <row r="23" spans="1:22" x14ac:dyDescent="0.35">
      <c r="A23" s="1">
        <f t="shared" si="0"/>
        <v>22</v>
      </c>
      <c r="B23" s="7"/>
      <c r="C23" s="8"/>
      <c r="D23" s="8"/>
      <c r="V23" s="1">
        <f>COUNTIF($B$2:$B23,B23)</f>
        <v>0</v>
      </c>
    </row>
    <row r="24" spans="1:22" x14ac:dyDescent="0.35">
      <c r="A24" s="1">
        <f t="shared" si="0"/>
        <v>23</v>
      </c>
      <c r="B24" s="7"/>
      <c r="C24" s="8"/>
      <c r="D24" s="8"/>
      <c r="V24" s="1">
        <f>COUNTIF($B$2:$B24,B24)</f>
        <v>0</v>
      </c>
    </row>
    <row r="25" spans="1:22" x14ac:dyDescent="0.35">
      <c r="A25" s="1">
        <f t="shared" si="0"/>
        <v>24</v>
      </c>
      <c r="B25" s="7"/>
      <c r="C25" s="8"/>
      <c r="D25" s="8"/>
      <c r="V25" s="1">
        <f>COUNTIF($B$2:$B25,B25)</f>
        <v>0</v>
      </c>
    </row>
    <row r="26" spans="1:22" x14ac:dyDescent="0.35">
      <c r="A26" s="1">
        <f t="shared" si="0"/>
        <v>25</v>
      </c>
      <c r="B26" s="7"/>
      <c r="C26" s="8"/>
      <c r="D26" s="8"/>
      <c r="V26" s="1">
        <f>COUNTIF($B$2:$B26,B26)</f>
        <v>0</v>
      </c>
    </row>
    <row r="27" spans="1:22" x14ac:dyDescent="0.35">
      <c r="A27" s="1">
        <f t="shared" si="0"/>
        <v>26</v>
      </c>
      <c r="B27" s="7"/>
      <c r="C27" s="8"/>
      <c r="D27" s="8"/>
      <c r="V27" s="1">
        <f>COUNTIF($B$2:$B27,B27)</f>
        <v>0</v>
      </c>
    </row>
    <row r="28" spans="1:22" x14ac:dyDescent="0.35">
      <c r="A28" s="1">
        <f t="shared" si="0"/>
        <v>27</v>
      </c>
      <c r="B28" s="7"/>
      <c r="C28" s="8"/>
      <c r="D28" s="8"/>
      <c r="V28" s="1">
        <f>COUNTIF($B$2:$B28,B28)</f>
        <v>0</v>
      </c>
    </row>
    <row r="29" spans="1:22" x14ac:dyDescent="0.35">
      <c r="A29" s="1">
        <f t="shared" si="0"/>
        <v>28</v>
      </c>
      <c r="B29" s="7"/>
      <c r="C29" s="8"/>
      <c r="D29" s="8"/>
      <c r="V29" s="1">
        <f>COUNTIF($B$2:$B29,B29)</f>
        <v>0</v>
      </c>
    </row>
    <row r="30" spans="1:22" x14ac:dyDescent="0.35">
      <c r="A30" s="1">
        <f t="shared" si="0"/>
        <v>29</v>
      </c>
      <c r="B30" s="7"/>
      <c r="C30" s="8"/>
      <c r="D30" s="8"/>
      <c r="V30" s="1">
        <f>COUNTIF($B$2:$B30,B30)</f>
        <v>0</v>
      </c>
    </row>
    <row r="31" spans="1:22" x14ac:dyDescent="0.35">
      <c r="A31" s="1">
        <f t="shared" si="0"/>
        <v>30</v>
      </c>
      <c r="B31" s="7"/>
      <c r="C31" s="8"/>
      <c r="D31" s="8"/>
      <c r="V31" s="1">
        <f>COUNTIF($B$2:$B31,B31)</f>
        <v>0</v>
      </c>
    </row>
    <row r="32" spans="1:22" x14ac:dyDescent="0.35">
      <c r="A32" s="1">
        <f t="shared" si="0"/>
        <v>31</v>
      </c>
      <c r="B32" s="7"/>
      <c r="C32" s="8"/>
      <c r="D32" s="8"/>
      <c r="V32" s="1">
        <f>COUNTIF($B$2:$B32,B32)</f>
        <v>0</v>
      </c>
    </row>
    <row r="33" spans="1:22" x14ac:dyDescent="0.35">
      <c r="A33" s="1">
        <f t="shared" si="0"/>
        <v>32</v>
      </c>
      <c r="B33" s="7"/>
      <c r="C33" s="8"/>
      <c r="D33" s="8"/>
      <c r="V33" s="1">
        <f>COUNTIF($B$2:$B33,B33)</f>
        <v>0</v>
      </c>
    </row>
    <row r="34" spans="1:22" x14ac:dyDescent="0.35">
      <c r="A34" s="1">
        <f t="shared" si="0"/>
        <v>33</v>
      </c>
      <c r="B34" s="7"/>
      <c r="C34" s="8"/>
      <c r="D34" s="8"/>
      <c r="V34" s="1">
        <f>COUNTIF($B$2:$B34,B34)</f>
        <v>0</v>
      </c>
    </row>
    <row r="35" spans="1:22" x14ac:dyDescent="0.35">
      <c r="A35" s="1">
        <f t="shared" si="0"/>
        <v>34</v>
      </c>
      <c r="B35" s="7"/>
      <c r="C35" s="8"/>
      <c r="D35" s="8"/>
      <c r="V35" s="1">
        <f>COUNTIF($B$2:$B35,B35)</f>
        <v>0</v>
      </c>
    </row>
    <row r="36" spans="1:22" x14ac:dyDescent="0.35">
      <c r="A36" s="1">
        <f t="shared" si="0"/>
        <v>35</v>
      </c>
      <c r="B36" s="7"/>
      <c r="C36" s="8"/>
      <c r="D36" s="8"/>
      <c r="V36" s="1">
        <f>COUNTIF($B$2:$B36,B36)</f>
        <v>0</v>
      </c>
    </row>
    <row r="37" spans="1:22" x14ac:dyDescent="0.35">
      <c r="A37" s="1">
        <f t="shared" si="0"/>
        <v>36</v>
      </c>
      <c r="B37" s="7"/>
      <c r="C37" s="8"/>
      <c r="D37" s="8"/>
      <c r="V37" s="1">
        <f>COUNTIF($B$2:$B37,B37)</f>
        <v>0</v>
      </c>
    </row>
    <row r="38" spans="1:22" x14ac:dyDescent="0.35">
      <c r="A38" s="1">
        <f t="shared" si="0"/>
        <v>37</v>
      </c>
      <c r="B38" s="7"/>
      <c r="C38" s="8"/>
      <c r="D38" s="8"/>
      <c r="V38" s="1">
        <f>COUNTIF($B$2:$B38,B38)</f>
        <v>0</v>
      </c>
    </row>
    <row r="39" spans="1:22" x14ac:dyDescent="0.35">
      <c r="A39" s="1">
        <f t="shared" si="0"/>
        <v>38</v>
      </c>
      <c r="B39" s="7"/>
      <c r="C39" s="8"/>
      <c r="D39" s="8"/>
      <c r="V39" s="1">
        <f>COUNTIF($B$2:$B39,B39)</f>
        <v>0</v>
      </c>
    </row>
    <row r="40" spans="1:22" x14ac:dyDescent="0.35">
      <c r="A40" s="1">
        <f t="shared" si="0"/>
        <v>39</v>
      </c>
      <c r="B40" s="7"/>
      <c r="C40" s="8"/>
      <c r="D40" s="8"/>
      <c r="V40" s="1">
        <f>COUNTIF($B$2:$B40,B40)</f>
        <v>0</v>
      </c>
    </row>
    <row r="41" spans="1:22" x14ac:dyDescent="0.35">
      <c r="A41" s="1">
        <f t="shared" si="0"/>
        <v>40</v>
      </c>
      <c r="B41" s="7"/>
      <c r="C41" s="8"/>
      <c r="D41" s="8"/>
      <c r="V41" s="1">
        <f>COUNTIF($B$2:$B41,B41)</f>
        <v>0</v>
      </c>
    </row>
    <row r="42" spans="1:22" x14ac:dyDescent="0.35">
      <c r="A42" s="1">
        <f t="shared" si="0"/>
        <v>41</v>
      </c>
      <c r="B42" s="7"/>
      <c r="C42" s="8"/>
      <c r="D42" s="8"/>
      <c r="V42" s="1">
        <f>COUNTIF($B$2:$B42,B42)</f>
        <v>0</v>
      </c>
    </row>
    <row r="43" spans="1:22" x14ac:dyDescent="0.35">
      <c r="A43" s="1">
        <f t="shared" si="0"/>
        <v>42</v>
      </c>
      <c r="B43" s="7"/>
      <c r="C43" s="8"/>
      <c r="D43" s="8"/>
      <c r="V43" s="1">
        <f>COUNTIF($B$2:$B43,B43)</f>
        <v>0</v>
      </c>
    </row>
    <row r="44" spans="1:22" x14ac:dyDescent="0.35">
      <c r="A44" s="1">
        <f t="shared" si="0"/>
        <v>43</v>
      </c>
      <c r="B44" s="7"/>
      <c r="C44" s="8"/>
      <c r="D44" s="8"/>
      <c r="V44" s="1">
        <f>COUNTIF($B$2:$B44,B44)</f>
        <v>0</v>
      </c>
    </row>
    <row r="45" spans="1:22" x14ac:dyDescent="0.35">
      <c r="A45" s="1">
        <f t="shared" si="0"/>
        <v>44</v>
      </c>
      <c r="B45" s="7"/>
      <c r="C45" s="8"/>
      <c r="D45" s="8"/>
      <c r="V45" s="1">
        <f>COUNTIF($B$2:$B45,B45)</f>
        <v>0</v>
      </c>
    </row>
    <row r="46" spans="1:22" x14ac:dyDescent="0.35">
      <c r="A46" s="1">
        <f t="shared" si="0"/>
        <v>45</v>
      </c>
      <c r="B46" s="7"/>
      <c r="C46" s="8"/>
      <c r="D46" s="8"/>
      <c r="V46" s="1">
        <f>COUNTIF($B$2:$B46,B46)</f>
        <v>0</v>
      </c>
    </row>
    <row r="47" spans="1:22" x14ac:dyDescent="0.35">
      <c r="A47" s="1">
        <f t="shared" si="0"/>
        <v>46</v>
      </c>
      <c r="B47" s="7"/>
      <c r="C47" s="8"/>
      <c r="D47" s="8"/>
      <c r="V47" s="1">
        <f>COUNTIF($B$2:$B47,B47)</f>
        <v>0</v>
      </c>
    </row>
    <row r="48" spans="1:22" x14ac:dyDescent="0.35">
      <c r="A48" s="1">
        <f t="shared" si="0"/>
        <v>47</v>
      </c>
      <c r="B48" s="7"/>
      <c r="C48" s="8"/>
      <c r="D48" s="8"/>
      <c r="V48" s="1">
        <f>COUNTIF($B$2:$B48,B48)</f>
        <v>0</v>
      </c>
    </row>
    <row r="49" spans="1:22" x14ac:dyDescent="0.35">
      <c r="A49" s="1">
        <f t="shared" si="0"/>
        <v>48</v>
      </c>
      <c r="B49" s="7"/>
      <c r="C49" s="8"/>
      <c r="D49" s="8"/>
      <c r="V49" s="1">
        <f>COUNTIF($B$2:$B49,B49)</f>
        <v>0</v>
      </c>
    </row>
    <row r="50" spans="1:22" x14ac:dyDescent="0.35">
      <c r="A50" s="1">
        <f t="shared" si="0"/>
        <v>49</v>
      </c>
      <c r="B50" s="7"/>
      <c r="C50" s="8"/>
      <c r="D50" s="8"/>
      <c r="V50" s="1">
        <f>COUNTIF($B$2:$B50,B50)</f>
        <v>0</v>
      </c>
    </row>
    <row r="51" spans="1:22" x14ac:dyDescent="0.35">
      <c r="A51" s="1">
        <f t="shared" si="0"/>
        <v>50</v>
      </c>
      <c r="B51" s="7"/>
      <c r="C51" s="8"/>
      <c r="D51" s="8"/>
      <c r="V51" s="1">
        <f>COUNTIF($B$2:$B51,B51)</f>
        <v>0</v>
      </c>
    </row>
    <row r="52" spans="1:22" x14ac:dyDescent="0.35">
      <c r="A52" s="1">
        <f t="shared" si="0"/>
        <v>51</v>
      </c>
      <c r="B52" s="7"/>
      <c r="C52" s="8"/>
      <c r="D52" s="8"/>
      <c r="V52" s="1">
        <f>COUNTIF($B$2:$B52,B52)</f>
        <v>0</v>
      </c>
    </row>
    <row r="53" spans="1:22" x14ac:dyDescent="0.35">
      <c r="A53" s="1">
        <f t="shared" si="0"/>
        <v>52</v>
      </c>
      <c r="B53" s="7"/>
      <c r="C53" s="8"/>
      <c r="D53" s="8"/>
      <c r="V53" s="1">
        <f>COUNTIF($B$2:$B53,B53)</f>
        <v>0</v>
      </c>
    </row>
    <row r="54" spans="1:22" x14ac:dyDescent="0.35">
      <c r="A54" s="1">
        <f t="shared" si="0"/>
        <v>53</v>
      </c>
      <c r="B54" s="7"/>
      <c r="C54" s="8"/>
      <c r="D54" s="8"/>
      <c r="V54" s="1">
        <f>COUNTIF($B$2:$B54,B54)</f>
        <v>0</v>
      </c>
    </row>
    <row r="55" spans="1:22" x14ac:dyDescent="0.35">
      <c r="A55" s="1">
        <f t="shared" si="0"/>
        <v>54</v>
      </c>
      <c r="B55" s="7"/>
      <c r="C55" s="8"/>
      <c r="D55" s="8"/>
      <c r="V55" s="1">
        <f>COUNTIF($B$2:$B55,B55)</f>
        <v>0</v>
      </c>
    </row>
    <row r="56" spans="1:22" x14ac:dyDescent="0.35">
      <c r="A56" s="1">
        <f t="shared" si="0"/>
        <v>55</v>
      </c>
      <c r="B56" s="7"/>
      <c r="C56" s="8"/>
      <c r="D56" s="8"/>
      <c r="V56" s="1">
        <f>COUNTIF($B$2:$B56,B56)</f>
        <v>0</v>
      </c>
    </row>
    <row r="57" spans="1:22" x14ac:dyDescent="0.35">
      <c r="A57" s="1">
        <f t="shared" si="0"/>
        <v>56</v>
      </c>
      <c r="B57" s="7"/>
      <c r="C57" s="8"/>
      <c r="D57" s="8"/>
      <c r="V57" s="1">
        <f>COUNTIF($B$2:$B57,B57)</f>
        <v>0</v>
      </c>
    </row>
    <row r="58" spans="1:22" x14ac:dyDescent="0.35">
      <c r="A58" s="1">
        <f t="shared" si="0"/>
        <v>57</v>
      </c>
      <c r="B58" s="7"/>
      <c r="C58" s="8"/>
      <c r="D58" s="8"/>
      <c r="V58" s="1">
        <f>COUNTIF($B$2:$B58,B58)</f>
        <v>0</v>
      </c>
    </row>
    <row r="59" spans="1:22" x14ac:dyDescent="0.35">
      <c r="A59" s="1">
        <f t="shared" si="0"/>
        <v>58</v>
      </c>
      <c r="B59" s="7"/>
      <c r="C59" s="8"/>
      <c r="D59" s="8"/>
      <c r="V59" s="1">
        <f>COUNTIF($B$2:$B59,B59)</f>
        <v>0</v>
      </c>
    </row>
    <row r="60" spans="1:22" x14ac:dyDescent="0.35">
      <c r="A60" s="1">
        <f t="shared" si="0"/>
        <v>59</v>
      </c>
      <c r="B60" s="7"/>
      <c r="C60" s="8"/>
      <c r="D60" s="8"/>
      <c r="V60" s="1">
        <f>COUNTIF($B$2:$B60,B60)</f>
        <v>0</v>
      </c>
    </row>
    <row r="61" spans="1:22" x14ac:dyDescent="0.35">
      <c r="A61" s="1">
        <f t="shared" si="0"/>
        <v>60</v>
      </c>
      <c r="B61" s="7"/>
      <c r="C61" s="8"/>
      <c r="D61" s="8"/>
      <c r="V61" s="1">
        <f>COUNTIF($B$2:$B61,B61)</f>
        <v>0</v>
      </c>
    </row>
    <row r="62" spans="1:22" x14ac:dyDescent="0.35">
      <c r="A62" s="1">
        <f t="shared" si="0"/>
        <v>61</v>
      </c>
      <c r="B62" s="7"/>
      <c r="C62" s="8"/>
      <c r="D62" s="8"/>
      <c r="V62" s="1">
        <f>COUNTIF($B$2:$B62,B62)</f>
        <v>0</v>
      </c>
    </row>
    <row r="63" spans="1:22" x14ac:dyDescent="0.35">
      <c r="A63" s="1">
        <f t="shared" si="0"/>
        <v>62</v>
      </c>
      <c r="B63" s="7"/>
      <c r="C63" s="8"/>
      <c r="D63" s="8"/>
      <c r="V63" s="1">
        <f>COUNTIF($B$2:$B63,B63)</f>
        <v>0</v>
      </c>
    </row>
    <row r="64" spans="1:22" x14ac:dyDescent="0.35">
      <c r="A64" s="1">
        <f t="shared" si="0"/>
        <v>63</v>
      </c>
      <c r="B64" s="7"/>
      <c r="C64" s="8"/>
      <c r="D64" s="8"/>
      <c r="V64" s="1">
        <f>COUNTIF($B$2:$B64,B64)</f>
        <v>0</v>
      </c>
    </row>
    <row r="65" spans="1:22" x14ac:dyDescent="0.35">
      <c r="A65" s="1">
        <f t="shared" si="0"/>
        <v>64</v>
      </c>
      <c r="B65" s="7"/>
      <c r="C65" s="8"/>
      <c r="D65" s="8"/>
      <c r="V65" s="1">
        <f>COUNTIF($B$2:$B65,B65)</f>
        <v>0</v>
      </c>
    </row>
    <row r="66" spans="1:22" x14ac:dyDescent="0.35">
      <c r="A66" s="1">
        <f t="shared" si="0"/>
        <v>65</v>
      </c>
      <c r="B66" s="7"/>
      <c r="C66" s="8"/>
      <c r="D66" s="8"/>
      <c r="V66" s="1">
        <f>COUNTIF($B$2:$B66,B66)</f>
        <v>0</v>
      </c>
    </row>
    <row r="67" spans="1:22" x14ac:dyDescent="0.35">
      <c r="A67" s="1">
        <f t="shared" si="0"/>
        <v>66</v>
      </c>
      <c r="B67" s="7"/>
      <c r="C67" s="8"/>
      <c r="D67" s="8"/>
      <c r="V67" s="1">
        <f>COUNTIF($B$2:$B67,B67)</f>
        <v>0</v>
      </c>
    </row>
    <row r="68" spans="1:22" x14ac:dyDescent="0.35">
      <c r="A68" s="1">
        <f t="shared" ref="A68:A101" si="1">A67+1</f>
        <v>67</v>
      </c>
      <c r="B68" s="7"/>
      <c r="C68" s="8"/>
      <c r="D68" s="8"/>
      <c r="V68" s="1">
        <f>COUNTIF($B$2:$B68,B68)</f>
        <v>0</v>
      </c>
    </row>
    <row r="69" spans="1:22" x14ac:dyDescent="0.35">
      <c r="A69" s="1">
        <f t="shared" si="1"/>
        <v>68</v>
      </c>
      <c r="B69" s="7"/>
      <c r="C69" s="8"/>
      <c r="D69" s="8"/>
      <c r="V69" s="1">
        <f>COUNTIF($B$2:$B69,B69)</f>
        <v>0</v>
      </c>
    </row>
    <row r="70" spans="1:22" x14ac:dyDescent="0.35">
      <c r="A70" s="1">
        <f t="shared" si="1"/>
        <v>69</v>
      </c>
      <c r="B70" s="7"/>
      <c r="C70" s="8"/>
      <c r="D70" s="8"/>
      <c r="V70" s="1">
        <f>COUNTIF($B$2:$B70,B70)</f>
        <v>0</v>
      </c>
    </row>
    <row r="71" spans="1:22" x14ac:dyDescent="0.35">
      <c r="A71" s="1">
        <f t="shared" si="1"/>
        <v>70</v>
      </c>
      <c r="B71" s="7"/>
      <c r="C71" s="8"/>
      <c r="D71" s="8"/>
      <c r="V71" s="1">
        <f>COUNTIF($B$2:$B71,B71)</f>
        <v>0</v>
      </c>
    </row>
    <row r="72" spans="1:22" x14ac:dyDescent="0.35">
      <c r="A72" s="1">
        <f t="shared" si="1"/>
        <v>71</v>
      </c>
      <c r="B72" s="7"/>
      <c r="C72" s="8"/>
      <c r="D72" s="8"/>
      <c r="V72" s="1">
        <f>COUNTIF($B$2:$B72,B72)</f>
        <v>0</v>
      </c>
    </row>
    <row r="73" spans="1:22" x14ac:dyDescent="0.35">
      <c r="A73" s="1">
        <f t="shared" si="1"/>
        <v>72</v>
      </c>
      <c r="B73" s="7"/>
      <c r="C73" s="8"/>
      <c r="D73" s="8"/>
      <c r="V73" s="1">
        <f>COUNTIF($B$2:$B73,B73)</f>
        <v>0</v>
      </c>
    </row>
    <row r="74" spans="1:22" x14ac:dyDescent="0.35">
      <c r="A74" s="1">
        <f t="shared" si="1"/>
        <v>73</v>
      </c>
      <c r="B74" s="7"/>
      <c r="C74" s="8"/>
      <c r="D74" s="8"/>
      <c r="V74" s="1">
        <f>COUNTIF($B$2:$B74,B74)</f>
        <v>0</v>
      </c>
    </row>
    <row r="75" spans="1:22" x14ac:dyDescent="0.35">
      <c r="A75" s="1">
        <f t="shared" si="1"/>
        <v>74</v>
      </c>
      <c r="B75" s="7"/>
      <c r="C75" s="8"/>
      <c r="D75" s="8"/>
      <c r="V75" s="1">
        <f>COUNTIF($B$2:$B75,B75)</f>
        <v>0</v>
      </c>
    </row>
    <row r="76" spans="1:22" x14ac:dyDescent="0.35">
      <c r="A76" s="1">
        <f t="shared" si="1"/>
        <v>75</v>
      </c>
      <c r="B76" s="7"/>
      <c r="C76" s="8"/>
      <c r="D76" s="8"/>
      <c r="V76" s="1">
        <f>COUNTIF($B$2:$B76,B76)</f>
        <v>0</v>
      </c>
    </row>
    <row r="77" spans="1:22" x14ac:dyDescent="0.35">
      <c r="A77" s="1">
        <f t="shared" si="1"/>
        <v>76</v>
      </c>
      <c r="B77" s="7"/>
      <c r="C77" s="8"/>
      <c r="D77" s="8"/>
      <c r="V77" s="1">
        <f>COUNTIF($B$2:$B77,B77)</f>
        <v>0</v>
      </c>
    </row>
    <row r="78" spans="1:22" x14ac:dyDescent="0.35">
      <c r="A78" s="1">
        <f t="shared" si="1"/>
        <v>77</v>
      </c>
      <c r="B78" s="7"/>
      <c r="C78" s="8"/>
      <c r="D78" s="8"/>
      <c r="V78" s="1">
        <f>COUNTIF($B$2:$B78,B78)</f>
        <v>0</v>
      </c>
    </row>
    <row r="79" spans="1:22" x14ac:dyDescent="0.35">
      <c r="A79" s="1">
        <f t="shared" si="1"/>
        <v>78</v>
      </c>
      <c r="B79" s="7"/>
      <c r="C79" s="8"/>
      <c r="D79" s="8"/>
      <c r="V79" s="1">
        <f>COUNTIF($B$2:$B79,B79)</f>
        <v>0</v>
      </c>
    </row>
    <row r="80" spans="1:22" x14ac:dyDescent="0.35">
      <c r="A80" s="1">
        <f t="shared" si="1"/>
        <v>79</v>
      </c>
      <c r="B80" s="7"/>
      <c r="C80" s="8"/>
      <c r="D80" s="8"/>
      <c r="V80" s="1">
        <f>COUNTIF($B$2:$B80,B80)</f>
        <v>0</v>
      </c>
    </row>
    <row r="81" spans="1:22" x14ac:dyDescent="0.35">
      <c r="A81" s="1">
        <f t="shared" si="1"/>
        <v>80</v>
      </c>
      <c r="B81" s="7"/>
      <c r="C81" s="8"/>
      <c r="D81" s="8"/>
      <c r="V81" s="1">
        <f>COUNTIF($B$2:$B81,B81)</f>
        <v>0</v>
      </c>
    </row>
    <row r="82" spans="1:22" x14ac:dyDescent="0.35">
      <c r="A82" s="1">
        <f t="shared" si="1"/>
        <v>81</v>
      </c>
      <c r="B82" s="7"/>
      <c r="C82" s="8"/>
      <c r="D82" s="8"/>
      <c r="V82" s="1">
        <f>COUNTIF($B$2:$B82,B82)</f>
        <v>0</v>
      </c>
    </row>
    <row r="83" spans="1:22" x14ac:dyDescent="0.35">
      <c r="A83" s="1">
        <f t="shared" si="1"/>
        <v>82</v>
      </c>
      <c r="B83" s="7"/>
      <c r="C83" s="8"/>
      <c r="D83" s="8"/>
      <c r="V83" s="1">
        <f>COUNTIF($B$2:$B83,B83)</f>
        <v>0</v>
      </c>
    </row>
    <row r="84" spans="1:22" x14ac:dyDescent="0.35">
      <c r="A84" s="1">
        <f t="shared" si="1"/>
        <v>83</v>
      </c>
      <c r="B84" s="7"/>
      <c r="C84" s="8"/>
      <c r="D84" s="8"/>
      <c r="V84" s="1">
        <f>COUNTIF($B$2:$B84,B84)</f>
        <v>0</v>
      </c>
    </row>
    <row r="85" spans="1:22" x14ac:dyDescent="0.35">
      <c r="A85" s="1">
        <f t="shared" si="1"/>
        <v>84</v>
      </c>
      <c r="B85" s="7"/>
      <c r="C85" s="8"/>
      <c r="D85" s="8"/>
      <c r="V85" s="1">
        <f>COUNTIF($B$2:$B85,B85)</f>
        <v>0</v>
      </c>
    </row>
    <row r="86" spans="1:22" x14ac:dyDescent="0.35">
      <c r="A86" s="1">
        <f t="shared" si="1"/>
        <v>85</v>
      </c>
      <c r="B86" s="7"/>
      <c r="C86" s="8"/>
      <c r="D86" s="8"/>
      <c r="V86" s="1">
        <f>COUNTIF($B$2:$B86,B86)</f>
        <v>0</v>
      </c>
    </row>
    <row r="87" spans="1:22" x14ac:dyDescent="0.35">
      <c r="A87" s="1">
        <f t="shared" si="1"/>
        <v>86</v>
      </c>
      <c r="B87" s="7"/>
      <c r="C87" s="8"/>
      <c r="D87" s="8"/>
      <c r="V87" s="1">
        <f>COUNTIF($B$2:$B87,B87)</f>
        <v>0</v>
      </c>
    </row>
    <row r="88" spans="1:22" x14ac:dyDescent="0.35">
      <c r="A88" s="1">
        <f t="shared" si="1"/>
        <v>87</v>
      </c>
      <c r="B88" s="7"/>
      <c r="C88" s="8"/>
      <c r="D88" s="8"/>
      <c r="V88" s="1">
        <f>COUNTIF($B$2:$B88,B88)</f>
        <v>0</v>
      </c>
    </row>
    <row r="89" spans="1:22" x14ac:dyDescent="0.35">
      <c r="A89" s="1">
        <f t="shared" si="1"/>
        <v>88</v>
      </c>
      <c r="B89" s="7"/>
      <c r="C89" s="8"/>
      <c r="D89" s="8"/>
      <c r="V89" s="1">
        <f>COUNTIF($B$2:$B89,B89)</f>
        <v>0</v>
      </c>
    </row>
    <row r="90" spans="1:22" x14ac:dyDescent="0.35">
      <c r="A90" s="1">
        <f t="shared" si="1"/>
        <v>89</v>
      </c>
      <c r="B90" s="7"/>
      <c r="C90" s="8"/>
      <c r="D90" s="8"/>
      <c r="V90" s="1">
        <f>COUNTIF($B$2:$B90,B90)</f>
        <v>0</v>
      </c>
    </row>
    <row r="91" spans="1:22" x14ac:dyDescent="0.35">
      <c r="A91" s="1">
        <f t="shared" si="1"/>
        <v>90</v>
      </c>
      <c r="B91" s="7"/>
      <c r="C91" s="8"/>
      <c r="D91" s="8"/>
      <c r="V91" s="1">
        <f>COUNTIF($B$2:$B91,B91)</f>
        <v>0</v>
      </c>
    </row>
    <row r="92" spans="1:22" x14ac:dyDescent="0.35">
      <c r="A92" s="1">
        <f t="shared" si="1"/>
        <v>91</v>
      </c>
      <c r="B92" s="7"/>
      <c r="C92" s="8"/>
      <c r="D92" s="8"/>
      <c r="V92" s="1">
        <f>COUNTIF($B$2:$B92,B92)</f>
        <v>0</v>
      </c>
    </row>
    <row r="93" spans="1:22" x14ac:dyDescent="0.35">
      <c r="A93" s="1">
        <f t="shared" si="1"/>
        <v>92</v>
      </c>
      <c r="B93" s="7"/>
      <c r="C93" s="8"/>
      <c r="D93" s="8"/>
      <c r="V93" s="1">
        <f>COUNTIF($B$2:$B93,B93)</f>
        <v>0</v>
      </c>
    </row>
    <row r="94" spans="1:22" x14ac:dyDescent="0.35">
      <c r="A94" s="1">
        <f t="shared" si="1"/>
        <v>93</v>
      </c>
      <c r="B94" s="7"/>
      <c r="C94" s="8"/>
      <c r="D94" s="8"/>
      <c r="V94" s="1">
        <f>COUNTIF($B$2:$B94,B94)</f>
        <v>0</v>
      </c>
    </row>
    <row r="95" spans="1:22" x14ac:dyDescent="0.35">
      <c r="A95" s="1">
        <f t="shared" si="1"/>
        <v>94</v>
      </c>
      <c r="B95" s="7"/>
      <c r="C95" s="8"/>
      <c r="D95" s="8"/>
      <c r="V95" s="1">
        <f>COUNTIF($B$2:$B95,B95)</f>
        <v>0</v>
      </c>
    </row>
    <row r="96" spans="1:22" x14ac:dyDescent="0.35">
      <c r="A96" s="1">
        <f t="shared" si="1"/>
        <v>95</v>
      </c>
      <c r="B96" s="7"/>
      <c r="C96" s="8"/>
      <c r="D96" s="8"/>
      <c r="V96" s="1">
        <f>COUNTIF($B$2:$B96,B96)</f>
        <v>0</v>
      </c>
    </row>
    <row r="97" spans="1:22" x14ac:dyDescent="0.35">
      <c r="A97" s="1">
        <f t="shared" si="1"/>
        <v>96</v>
      </c>
      <c r="B97" s="7"/>
      <c r="C97" s="8"/>
      <c r="D97" s="8"/>
      <c r="V97" s="1">
        <f>COUNTIF($B$2:$B97,B97)</f>
        <v>0</v>
      </c>
    </row>
    <row r="98" spans="1:22" x14ac:dyDescent="0.35">
      <c r="A98" s="1">
        <f t="shared" si="1"/>
        <v>97</v>
      </c>
      <c r="B98" s="7"/>
      <c r="C98" s="8"/>
      <c r="D98" s="8"/>
      <c r="V98" s="1">
        <f>COUNTIF($B$2:$B98,B98)</f>
        <v>0</v>
      </c>
    </row>
    <row r="99" spans="1:22" x14ac:dyDescent="0.35">
      <c r="A99" s="1">
        <f t="shared" si="1"/>
        <v>98</v>
      </c>
      <c r="B99" s="7"/>
      <c r="C99" s="8"/>
      <c r="D99" s="8"/>
      <c r="V99" s="1">
        <f>COUNTIF($B$2:$B99,B99)</f>
        <v>0</v>
      </c>
    </row>
    <row r="100" spans="1:22" x14ac:dyDescent="0.35">
      <c r="A100" s="1">
        <f t="shared" si="1"/>
        <v>99</v>
      </c>
      <c r="B100" s="7"/>
      <c r="C100" s="8"/>
      <c r="D100" s="8"/>
      <c r="V100" s="1">
        <f>COUNTIF($B$2:$B100,B100)</f>
        <v>0</v>
      </c>
    </row>
    <row r="101" spans="1:22" x14ac:dyDescent="0.35">
      <c r="A101" s="1">
        <f t="shared" si="1"/>
        <v>100</v>
      </c>
      <c r="B101" s="7"/>
      <c r="C101" s="8"/>
      <c r="D101" s="8"/>
      <c r="V101" s="1">
        <f>COUNTIF($B$2:$B101,B101)</f>
        <v>0</v>
      </c>
    </row>
  </sheetData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62A0B8-34AE-FA41-A223-7517E4B88683}">
  <dimension ref="A2:F10"/>
  <sheetViews>
    <sheetView workbookViewId="0">
      <selection activeCell="C24" sqref="C24"/>
    </sheetView>
  </sheetViews>
  <sheetFormatPr defaultColWidth="10.6640625" defaultRowHeight="15.5" x14ac:dyDescent="0.35"/>
  <cols>
    <col min="1" max="1" width="14.83203125" customWidth="1"/>
    <col min="4" max="6" width="10.83203125" style="9"/>
  </cols>
  <sheetData>
    <row r="2" spans="1:6" x14ac:dyDescent="0.35">
      <c r="A2" s="2" t="s">
        <v>13</v>
      </c>
      <c r="D2" s="3" t="s">
        <v>9</v>
      </c>
      <c r="E2" s="3" t="s">
        <v>11</v>
      </c>
      <c r="F2" s="3" t="s">
        <v>4</v>
      </c>
    </row>
    <row r="3" spans="1:6" x14ac:dyDescent="0.35">
      <c r="A3" s="6" t="s">
        <v>3</v>
      </c>
      <c r="B3" s="5">
        <f>AVERAGE(Data!B2:B101)</f>
        <v>1.7176923076923081</v>
      </c>
      <c r="D3" s="9">
        <v>7</v>
      </c>
      <c r="E3" s="9" cm="1">
        <f t="array" ref="E3">AVERAGE(IF(Data!$C$2:$C$101=$D3,Data!$B$2:$B$101))</f>
        <v>1.45</v>
      </c>
      <c r="F3" s="9" cm="1">
        <f t="array" ref="F3">MEDIAN(IF(Data!$C$2:$C$101=$D3,Data!$B$2:$B$101))</f>
        <v>1.45</v>
      </c>
    </row>
    <row r="4" spans="1:6" x14ac:dyDescent="0.35">
      <c r="A4" s="6" t="s">
        <v>4</v>
      </c>
      <c r="B4" s="1">
        <f>MEDIAN(Data!B2:B101)</f>
        <v>1.76</v>
      </c>
      <c r="D4" s="9">
        <v>8</v>
      </c>
      <c r="E4" s="9" cm="1">
        <f t="array" ref="E4">AVERAGE(IF(Data!$C$2:$C$101=$D4,Data!$B$2:$B$101))</f>
        <v>1.5925</v>
      </c>
      <c r="F4" s="9" cm="1">
        <f t="array" ref="F4">MEDIAN(IF(Data!$C$2:$C$101=$D4,Data!$B$2:$B$101))</f>
        <v>1.655</v>
      </c>
    </row>
    <row r="5" spans="1:6" x14ac:dyDescent="0.35">
      <c r="A5" s="6" t="s">
        <v>5</v>
      </c>
      <c r="B5" s="1">
        <f>MIN(Data!B2:B101)</f>
        <v>1.31</v>
      </c>
      <c r="D5" s="9">
        <v>9</v>
      </c>
      <c r="E5" s="9" cm="1">
        <f t="array" ref="E5">AVERAGE(IF(Data!$C$2:$C$101=$D5,Data!$B$2:$B$101))</f>
        <v>1.69</v>
      </c>
      <c r="F5" s="9" cm="1">
        <f t="array" ref="F5">MEDIAN(IF(Data!$C$2:$C$101=$D5,Data!$B$2:$B$101))</f>
        <v>1.69</v>
      </c>
    </row>
    <row r="6" spans="1:6" x14ac:dyDescent="0.35">
      <c r="A6" s="6" t="s">
        <v>6</v>
      </c>
      <c r="B6" s="1">
        <f>MIN(Data!B2:B101)</f>
        <v>1.31</v>
      </c>
      <c r="D6" s="9">
        <v>10</v>
      </c>
      <c r="E6" s="9" cm="1">
        <f t="array" ref="E6">AVERAGE(IF(Data!$C$2:$C$101=$D6,Data!$B$2:$B$101))</f>
        <v>1.81</v>
      </c>
      <c r="F6" s="9" cm="1">
        <f t="array" ref="F6">MEDIAN(IF(Data!$C$2:$C$101=$D6,Data!$B$2:$B$101))</f>
        <v>1.81</v>
      </c>
    </row>
    <row r="7" spans="1:6" x14ac:dyDescent="0.35">
      <c r="D7" s="9">
        <v>11</v>
      </c>
      <c r="E7" s="9" cm="1">
        <f t="array" ref="E7">AVERAGE(IF(Data!$C$2:$C$101=$D7,Data!$B$2:$B$101))</f>
        <v>1.9</v>
      </c>
      <c r="F7" s="9" cm="1">
        <f t="array" ref="F7">MEDIAN(IF(Data!$C$2:$C$101=$D7,Data!$B$2:$B$101))</f>
        <v>1.9</v>
      </c>
    </row>
    <row r="8" spans="1:6" x14ac:dyDescent="0.35">
      <c r="D8" s="9">
        <v>12</v>
      </c>
      <c r="E8" s="9" cm="1">
        <f t="array" ref="E8">AVERAGE(IF(Data!$C$2:$C$101=$D8,Data!$B$2:$B$101))</f>
        <v>1.95</v>
      </c>
      <c r="F8" s="9" cm="1">
        <f t="array" ref="F8">MEDIAN(IF(Data!$C$2:$C$101=$D8,Data!$B$2:$B$101))</f>
        <v>1.95</v>
      </c>
    </row>
    <row r="10" spans="1:6" x14ac:dyDescent="0.35">
      <c r="D10" s="3" t="s">
        <v>12</v>
      </c>
      <c r="E10" s="10">
        <f>AVERAGE(Data!$B$2:$B$101)</f>
        <v>1.7176923076923081</v>
      </c>
      <c r="F10" s="10">
        <f>MEDIAN(Data!$B$2:$B$101)</f>
        <v>1.76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Summary statistics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Denise Halliday</dc:creator>
  <cp:lastModifiedBy>Trish Wilson</cp:lastModifiedBy>
  <dcterms:created xsi:type="dcterms:W3CDTF">2023-09-19T06:59:32Z</dcterms:created>
  <dcterms:modified xsi:type="dcterms:W3CDTF">2023-12-10T20:51:53Z</dcterms:modified>
</cp:coreProperties>
</file>